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rit\Documents\Homework\MAT300\"/>
    </mc:Choice>
  </mc:AlternateContent>
  <bookViews>
    <workbookView xWindow="0" yWindow="0" windowWidth="28800" windowHeight="12585"/>
  </bookViews>
  <sheets>
    <sheet name="Sheet1" sheetId="1" r:id="rId1"/>
    <sheet name="Sheet2" sheetId="2" r:id="rId2"/>
  </sheets>
  <definedNames>
    <definedName name="_xlnm._FilterDatabase" localSheetId="1" hidden="1">Sheet2!$A$1:$C$19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E5" i="2"/>
  <c r="C19" i="2"/>
  <c r="C14" i="2"/>
  <c r="C2" i="2"/>
  <c r="C15" i="2"/>
  <c r="C18" i="2"/>
  <c r="C10" i="2"/>
  <c r="C8" i="2"/>
  <c r="C6" i="2"/>
  <c r="C3" i="2"/>
  <c r="C11" i="2"/>
  <c r="C5" i="2"/>
  <c r="C13" i="2"/>
  <c r="C4" i="2"/>
  <c r="C7" i="2"/>
  <c r="C9" i="2"/>
  <c r="C17" i="2"/>
  <c r="C16" i="2"/>
  <c r="C12" i="2"/>
  <c r="G4" i="1"/>
  <c r="G5" i="1" s="1"/>
  <c r="G6" i="1" s="1"/>
  <c r="G7" i="1" s="1"/>
  <c r="G8" i="1" s="1"/>
  <c r="G9" i="1" s="1"/>
  <c r="G10" i="1" s="1"/>
  <c r="G11" i="1" s="1"/>
  <c r="G12" i="1" s="1"/>
  <c r="G13" i="1" s="1"/>
  <c r="G3" i="1"/>
  <c r="D3" i="1"/>
  <c r="D4" i="1" s="1"/>
  <c r="D5" i="1" s="1"/>
  <c r="D6" i="1" s="1"/>
  <c r="D7" i="1" s="1"/>
  <c r="D8" i="1" s="1"/>
  <c r="D9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3" i="1"/>
  <c r="B32" i="1" l="1"/>
</calcChain>
</file>

<file path=xl/sharedStrings.xml><?xml version="1.0" encoding="utf-8"?>
<sst xmlns="http://schemas.openxmlformats.org/spreadsheetml/2006/main" count="58" uniqueCount="57">
  <si>
    <t>p 6-8 #1-45 EOO</t>
  </si>
  <si>
    <t>p. 13-14 # 1-29 EOO</t>
  </si>
  <si>
    <t>Total:</t>
  </si>
  <si>
    <t>Sample is a subset of a population</t>
  </si>
  <si>
    <t>False. A statistic describes a population</t>
  </si>
  <si>
    <t>False. A population describes all outcomes</t>
  </si>
  <si>
    <t>Sample. 500 people at a stadium is a sample of those at the stadium</t>
  </si>
  <si>
    <t>Population. It encompouses all golfers.</t>
  </si>
  <si>
    <t>Population: Parties of registered voters in Warren County. Sample: Parties of Warren County who respond to online survey</t>
  </si>
  <si>
    <t>Population: US Adults. Sample: 1000 US adults.</t>
  </si>
  <si>
    <t>Popultion: Registered voters. Sample: 800 registered voters.</t>
  </si>
  <si>
    <t>Population: Fortune magazine's top 100 companies. Sample: 85 responding companies of the questionare</t>
  </si>
  <si>
    <t>Parameter. The 62 survivors describes what happened to the prior 97 passengers</t>
  </si>
  <si>
    <t>Statistic. 44% is a nuerical representation of all people</t>
  </si>
  <si>
    <t>Sample: Population: Infrence:</t>
  </si>
  <si>
    <t>nominal, ordinal</t>
  </si>
  <si>
    <t>False. More types of calculations can be performed at the interbal level than the ordinal level</t>
  </si>
  <si>
    <t>Quantative. Body temperature is a meaningful number</t>
  </si>
  <si>
    <t>Qualative. A player number has no meaningful data assosciated with it</t>
  </si>
  <si>
    <t>Qualative. Poll responses are attributes of data.</t>
  </si>
  <si>
    <t>Qualative. There is no meaningful data asosciated with the regional labels</t>
  </si>
  <si>
    <t>Ordinal</t>
  </si>
  <si>
    <t>A) Interval B) Nominal C) Ratio D) Ordinal</t>
  </si>
  <si>
    <t>p 23-25 #1-45 EOO</t>
  </si>
  <si>
    <t>problems</t>
  </si>
  <si>
    <t>Experimental studies involve treatment to the sample where observationa studies are simply a measurment of attributes in the sample</t>
  </si>
  <si>
    <t>True.</t>
  </si>
  <si>
    <t>False. A Stratified sample is a sample in which the population is grouped by similar characteristics</t>
  </si>
  <si>
    <t>An experiment is necessary in order to determine weather the potatochips had an effect on the digestive system</t>
  </si>
  <si>
    <t>A) Sample is 250 females between the ages of 30 and 35 years old. With a simple random method, split into two groups and given a blind study. B) One problem is the exlusive use of females. One should also include males in this study. C) This experiment can be made double-blind by not telling the experimentor who has which drug</t>
  </si>
  <si>
    <t>Cnvienance sampling is used due to their proximity, they may all respond similarly.</t>
  </si>
  <si>
    <t>Stratified sampling is used. The entire plot is divied into equal subplots</t>
  </si>
  <si>
    <t>Jake</t>
  </si>
  <si>
    <t>Maria</t>
  </si>
  <si>
    <t>Mike</t>
  </si>
  <si>
    <t>Lucy</t>
  </si>
  <si>
    <t>Bridget</t>
  </si>
  <si>
    <t>Carlos</t>
  </si>
  <si>
    <t>Vanessa</t>
  </si>
  <si>
    <t>Rick</t>
  </si>
  <si>
    <t>Ron</t>
  </si>
  <si>
    <t xml:space="preserve"> Adam</t>
  </si>
  <si>
    <t>Steve</t>
  </si>
  <si>
    <t>Susan</t>
  </si>
  <si>
    <t>Dan</t>
  </si>
  <si>
    <t>Kate</t>
  </si>
  <si>
    <t>Pete</t>
  </si>
  <si>
    <t>Judy</t>
  </si>
  <si>
    <t>Mary</t>
  </si>
  <si>
    <t>Connie</t>
  </si>
  <si>
    <t>Name</t>
  </si>
  <si>
    <t>Rand()</t>
  </si>
  <si>
    <t>Results:</t>
  </si>
  <si>
    <t>This is baiased and loaded. A better question would be: Does whole-grain foods improve your health&gt;</t>
  </si>
  <si>
    <t>The households sampled represent various locations, ethnic groups, and income brackets and each house is stratafied with these variables</t>
  </si>
  <si>
    <t>A) an advantage is that potentially anyone with a phone can call the number, but on the other hand these people must be willing to call said random number. B) This would be convienance sampling</t>
  </si>
  <si>
    <t>A randomized block and stratified samples are similar because they split the sample into groups based on similar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</si>
</sst>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A2" sqref="A2"/>
    </sheetView>
  </sheetViews>
  <sheetFormatPr defaultRowHeight="15" x14ac:dyDescent="0.25"/>
  <cols>
    <col min="1" max="1" width="9.140625" style="1"/>
    <col min="2" max="2" width="62.7109375" style="2" customWidth="1"/>
    <col min="3" max="4" width="9.140625" style="1"/>
    <col min="5" max="5" width="66.140625" style="2" customWidth="1"/>
    <col min="6" max="7" width="9.140625" style="1"/>
    <col min="8" max="8" width="70.7109375" style="2" customWidth="1"/>
    <col min="9" max="16384" width="9.140625" style="1"/>
  </cols>
  <sheetData>
    <row r="1" spans="1:8" x14ac:dyDescent="0.25">
      <c r="A1" s="1" t="s">
        <v>0</v>
      </c>
      <c r="D1" s="1" t="s">
        <v>1</v>
      </c>
      <c r="G1" s="1" t="s">
        <v>23</v>
      </c>
    </row>
    <row r="2" spans="1:8" ht="30" x14ac:dyDescent="0.25">
      <c r="A2" s="1">
        <v>1</v>
      </c>
      <c r="B2" s="2" t="s">
        <v>3</v>
      </c>
      <c r="D2" s="1">
        <v>1</v>
      </c>
      <c r="E2" s="2" t="s">
        <v>15</v>
      </c>
      <c r="G2" s="1">
        <v>1</v>
      </c>
      <c r="H2" s="2" t="s">
        <v>25</v>
      </c>
    </row>
    <row r="3" spans="1:8" ht="30" x14ac:dyDescent="0.25">
      <c r="A3" s="1">
        <f>A2+4</f>
        <v>5</v>
      </c>
      <c r="B3" s="2" t="s">
        <v>4</v>
      </c>
      <c r="D3" s="1">
        <f>D2+4</f>
        <v>5</v>
      </c>
      <c r="E3" s="2" t="s">
        <v>16</v>
      </c>
      <c r="G3" s="1">
        <f>G2+4</f>
        <v>5</v>
      </c>
      <c r="H3" s="2" t="s">
        <v>26</v>
      </c>
    </row>
    <row r="4" spans="1:8" ht="30" x14ac:dyDescent="0.25">
      <c r="A4" s="1">
        <f t="shared" ref="A4:A13" si="0">A3+4</f>
        <v>9</v>
      </c>
      <c r="B4" s="2" t="s">
        <v>5</v>
      </c>
      <c r="D4" s="1">
        <f t="shared" ref="D4:D9" si="1">D3+4</f>
        <v>9</v>
      </c>
      <c r="E4" s="2" t="s">
        <v>17</v>
      </c>
      <c r="G4" s="1">
        <f t="shared" ref="G4:G13" si="2">G3+4</f>
        <v>9</v>
      </c>
      <c r="H4" s="2" t="s">
        <v>27</v>
      </c>
    </row>
    <row r="5" spans="1:8" ht="30" x14ac:dyDescent="0.25">
      <c r="A5" s="1">
        <f t="shared" si="0"/>
        <v>13</v>
      </c>
      <c r="B5" s="2" t="s">
        <v>6</v>
      </c>
      <c r="D5" s="1">
        <f t="shared" si="1"/>
        <v>13</v>
      </c>
      <c r="E5" s="2" t="s">
        <v>18</v>
      </c>
      <c r="G5" s="1">
        <f t="shared" si="2"/>
        <v>13</v>
      </c>
      <c r="H5" s="2" t="s">
        <v>28</v>
      </c>
    </row>
    <row r="6" spans="1:8" ht="75" x14ac:dyDescent="0.25">
      <c r="A6" s="1">
        <f t="shared" si="0"/>
        <v>17</v>
      </c>
      <c r="B6" s="2" t="s">
        <v>7</v>
      </c>
      <c r="D6" s="1">
        <f t="shared" si="1"/>
        <v>17</v>
      </c>
      <c r="E6" s="2" t="s">
        <v>19</v>
      </c>
      <c r="G6" s="1">
        <f t="shared" si="2"/>
        <v>17</v>
      </c>
      <c r="H6" s="2" t="s">
        <v>29</v>
      </c>
    </row>
    <row r="7" spans="1:8" ht="30" x14ac:dyDescent="0.25">
      <c r="A7" s="1">
        <f t="shared" si="0"/>
        <v>21</v>
      </c>
      <c r="B7" s="2" t="s">
        <v>8</v>
      </c>
      <c r="D7" s="1">
        <f t="shared" si="1"/>
        <v>21</v>
      </c>
      <c r="E7" s="2" t="s">
        <v>20</v>
      </c>
      <c r="G7" s="1">
        <f t="shared" si="2"/>
        <v>21</v>
      </c>
      <c r="H7" s="1" t="s">
        <v>30</v>
      </c>
    </row>
    <row r="8" spans="1:8" x14ac:dyDescent="0.25">
      <c r="A8" s="1">
        <f t="shared" si="0"/>
        <v>25</v>
      </c>
      <c r="B8" s="2" t="s">
        <v>9</v>
      </c>
      <c r="D8" s="1">
        <f t="shared" si="1"/>
        <v>25</v>
      </c>
      <c r="E8" s="2" t="s">
        <v>21</v>
      </c>
      <c r="G8" s="1">
        <f t="shared" si="2"/>
        <v>25</v>
      </c>
      <c r="H8" s="2" t="s">
        <v>31</v>
      </c>
    </row>
    <row r="9" spans="1:8" ht="30" x14ac:dyDescent="0.25">
      <c r="A9" s="1">
        <f t="shared" si="0"/>
        <v>29</v>
      </c>
      <c r="B9" s="2" t="s">
        <v>10</v>
      </c>
      <c r="D9" s="1">
        <f t="shared" si="1"/>
        <v>29</v>
      </c>
      <c r="E9" s="2" t="s">
        <v>22</v>
      </c>
      <c r="G9" s="1">
        <f t="shared" si="2"/>
        <v>29</v>
      </c>
      <c r="H9" s="2" t="str">
        <f>CONCATENATE("Simple random sampling is used: ", Sheet2!E5)</f>
        <v>Simple random sampling is used: Lucy, Susan, Kate, Rick, Steve, Pete, Carlos, Judy, Bridget, Vanessa, Jake, Dan, Mike, Ron, Connie, Mary,  Adam, Maria</v>
      </c>
    </row>
    <row r="10" spans="1:8" ht="30" x14ac:dyDescent="0.25">
      <c r="A10" s="1">
        <f t="shared" si="0"/>
        <v>33</v>
      </c>
      <c r="B10" s="2" t="s">
        <v>11</v>
      </c>
      <c r="G10" s="1">
        <f t="shared" si="2"/>
        <v>33</v>
      </c>
      <c r="H10" s="2" t="s">
        <v>53</v>
      </c>
    </row>
    <row r="11" spans="1:8" ht="30" x14ac:dyDescent="0.25">
      <c r="A11" s="1">
        <f t="shared" si="0"/>
        <v>37</v>
      </c>
      <c r="B11" s="2" t="s">
        <v>12</v>
      </c>
      <c r="G11" s="1">
        <f t="shared" si="2"/>
        <v>37</v>
      </c>
      <c r="H11" s="2" t="s">
        <v>54</v>
      </c>
    </row>
    <row r="12" spans="1:8" ht="45" x14ac:dyDescent="0.25">
      <c r="A12" s="1">
        <f t="shared" si="0"/>
        <v>41</v>
      </c>
      <c r="B12" s="2" t="s">
        <v>13</v>
      </c>
      <c r="G12" s="1">
        <f t="shared" si="2"/>
        <v>41</v>
      </c>
      <c r="H12" s="2" t="s">
        <v>55</v>
      </c>
    </row>
    <row r="13" spans="1:8" ht="30" x14ac:dyDescent="0.25">
      <c r="A13" s="1">
        <f t="shared" si="0"/>
        <v>45</v>
      </c>
      <c r="B13" s="2" t="s">
        <v>14</v>
      </c>
      <c r="G13" s="1">
        <f t="shared" si="2"/>
        <v>45</v>
      </c>
      <c r="H13" s="2" t="s">
        <v>56</v>
      </c>
    </row>
    <row r="32" spans="1:3" x14ac:dyDescent="0.25">
      <c r="A32" s="1" t="s">
        <v>2</v>
      </c>
      <c r="B32" s="2">
        <f>COUNT(A2:A13)+COUNT(D2:D9)+COUNT(G2:G13)</f>
        <v>32</v>
      </c>
      <c r="C32" s="1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7" sqref="E17"/>
    </sheetView>
  </sheetViews>
  <sheetFormatPr defaultRowHeight="15" x14ac:dyDescent="0.25"/>
  <sheetData>
    <row r="1" spans="1:5" x14ac:dyDescent="0.25">
      <c r="A1" t="s">
        <v>50</v>
      </c>
      <c r="B1" t="s">
        <v>51</v>
      </c>
      <c r="C1" t="s">
        <v>21</v>
      </c>
    </row>
    <row r="2" spans="1:5" x14ac:dyDescent="0.25">
      <c r="A2" s="1" t="s">
        <v>35</v>
      </c>
      <c r="B2">
        <v>0.84649272763304773</v>
      </c>
      <c r="C2">
        <f>RANK(B2,$B$2:$B$19)</f>
        <v>1</v>
      </c>
    </row>
    <row r="3" spans="1:5" x14ac:dyDescent="0.25">
      <c r="A3" s="1" t="s">
        <v>43</v>
      </c>
      <c r="B3">
        <v>0.83509405086220279</v>
      </c>
      <c r="C3">
        <f>RANK(B3,$B$2:$B$19)</f>
        <v>2</v>
      </c>
    </row>
    <row r="4" spans="1:5" x14ac:dyDescent="0.25">
      <c r="A4" s="1" t="s">
        <v>45</v>
      </c>
      <c r="B4">
        <v>0.83376203228055912</v>
      </c>
      <c r="C4">
        <f>RANK(B4,$B$2:$B$19)</f>
        <v>3</v>
      </c>
      <c r="E4" t="s">
        <v>52</v>
      </c>
    </row>
    <row r="5" spans="1:5" x14ac:dyDescent="0.25">
      <c r="A5" s="1" t="s">
        <v>39</v>
      </c>
      <c r="B5">
        <v>0.80548827116844324</v>
      </c>
      <c r="C5">
        <f>RANK(B5,$B$2:$B$19)</f>
        <v>4</v>
      </c>
      <c r="E5" t="str">
        <f>CONCATENATE(A2, ", ", A3, ", ", A4, ", ", A5, ", ", A6, ", ", A7, ", ", A8, ", ", A9, ", ", A10, ", ", A11, ", ", A12, ", ", A13, ", ", A14, ", ", A15, ", ", A16, ", ", A17, ", ", A18, ", ", A19)</f>
        <v>Lucy, Susan, Kate, Rick, Steve, Pete, Carlos, Judy, Bridget, Vanessa, Jake, Dan, Mike, Ron, Connie, Mary,  Adam, Maria</v>
      </c>
    </row>
    <row r="6" spans="1:5" x14ac:dyDescent="0.25">
      <c r="A6" s="1" t="s">
        <v>42</v>
      </c>
      <c r="B6">
        <v>0.73407795718532087</v>
      </c>
      <c r="C6">
        <f>RANK(B6,$B$2:$B$19)</f>
        <v>5</v>
      </c>
    </row>
    <row r="7" spans="1:5" x14ac:dyDescent="0.25">
      <c r="A7" s="1" t="s">
        <v>46</v>
      </c>
      <c r="B7">
        <v>0.72401296624411537</v>
      </c>
      <c r="C7">
        <f>RANK(B7,$B$2:$B$19)</f>
        <v>6</v>
      </c>
    </row>
    <row r="8" spans="1:5" x14ac:dyDescent="0.25">
      <c r="A8" s="1" t="s">
        <v>37</v>
      </c>
      <c r="B8">
        <v>0.7177735313848238</v>
      </c>
      <c r="C8">
        <f>RANK(B8,$B$2:$B$19)</f>
        <v>7</v>
      </c>
    </row>
    <row r="9" spans="1:5" x14ac:dyDescent="0.25">
      <c r="A9" s="1" t="s">
        <v>47</v>
      </c>
      <c r="B9">
        <v>0.61545255353170381</v>
      </c>
      <c r="C9">
        <f>RANK(B9,$B$2:$B$19)</f>
        <v>8</v>
      </c>
    </row>
    <row r="10" spans="1:5" x14ac:dyDescent="0.25">
      <c r="A10" s="1" t="s">
        <v>36</v>
      </c>
      <c r="B10">
        <v>0.49532577899520414</v>
      </c>
      <c r="C10">
        <f>RANK(B10,$B$2:$B$19)</f>
        <v>9</v>
      </c>
    </row>
    <row r="11" spans="1:5" x14ac:dyDescent="0.25">
      <c r="A11" s="1" t="s">
        <v>38</v>
      </c>
      <c r="B11">
        <v>0.42904804089056603</v>
      </c>
      <c r="C11">
        <f>RANK(B11,$B$2:$B$19)</f>
        <v>10</v>
      </c>
    </row>
    <row r="12" spans="1:5" x14ac:dyDescent="0.25">
      <c r="A12" s="1" t="s">
        <v>32</v>
      </c>
      <c r="B12">
        <v>0.39512458998278366</v>
      </c>
      <c r="C12">
        <f>RANK(B12,$B$2:$B$19)</f>
        <v>11</v>
      </c>
    </row>
    <row r="13" spans="1:5" x14ac:dyDescent="0.25">
      <c r="A13" s="1" t="s">
        <v>44</v>
      </c>
      <c r="B13">
        <v>0.33043548144785329</v>
      </c>
      <c r="C13">
        <f>RANK(B13,$B$2:$B$19)</f>
        <v>12</v>
      </c>
    </row>
    <row r="14" spans="1:5" x14ac:dyDescent="0.25">
      <c r="A14" s="1" t="s">
        <v>34</v>
      </c>
      <c r="B14">
        <v>0.23971992698679434</v>
      </c>
      <c r="C14">
        <f>RANK(B14,$B$2:$B$19)</f>
        <v>13</v>
      </c>
    </row>
    <row r="15" spans="1:5" x14ac:dyDescent="0.25">
      <c r="A15" s="1" t="s">
        <v>40</v>
      </c>
      <c r="B15">
        <v>0.2338559268391639</v>
      </c>
      <c r="C15">
        <f>RANK(B15,$B$2:$B$19)</f>
        <v>14</v>
      </c>
    </row>
    <row r="16" spans="1:5" x14ac:dyDescent="0.25">
      <c r="A16" s="1" t="s">
        <v>49</v>
      </c>
      <c r="B16">
        <v>0.14208345799393873</v>
      </c>
      <c r="C16">
        <f>RANK(B16,$B$2:$B$19)</f>
        <v>15</v>
      </c>
    </row>
    <row r="17" spans="1:3" x14ac:dyDescent="0.25">
      <c r="A17" s="1" t="s">
        <v>48</v>
      </c>
      <c r="B17">
        <v>0.12349247740428271</v>
      </c>
      <c r="C17">
        <f>RANK(B17,$B$2:$B$19)</f>
        <v>16</v>
      </c>
    </row>
    <row r="18" spans="1:3" x14ac:dyDescent="0.25">
      <c r="A18" s="1" t="s">
        <v>41</v>
      </c>
      <c r="B18">
        <v>0.11853370449773692</v>
      </c>
      <c r="C18">
        <f>RANK(B18,$B$2:$B$19)</f>
        <v>17</v>
      </c>
    </row>
    <row r="19" spans="1:3" x14ac:dyDescent="0.25">
      <c r="A19" s="1" t="s">
        <v>33</v>
      </c>
      <c r="B19">
        <v>0.10046450136348817</v>
      </c>
      <c r="C19">
        <f>RANK(B19,$B$2:$B$19)</f>
        <v>18</v>
      </c>
    </row>
  </sheetData>
  <autoFilter ref="A1:C19">
    <sortState ref="A2:C19">
      <sortCondition ref="C1:C1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Amrit Panesar</dc:creator>
  <cp:lastModifiedBy>Amrit Panesar</cp:lastModifiedBy>
  <dcterms:created xsi:type="dcterms:W3CDTF">2015-05-29T01:04:30Z</dcterms:created>
  <dcterms:modified xsi:type="dcterms:W3CDTF">2015-05-29T03:51:33Z</dcterms:modified>
</cp:coreProperties>
</file>